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300" windowWidth="15480" windowHeight="11640"/>
  </bookViews>
  <sheets>
    <sheet name="УК " sheetId="1" r:id="rId1"/>
  </sheets>
  <definedNames>
    <definedName name="А1">#REF!</definedName>
    <definedName name="ппп">#REF!</definedName>
  </definedNames>
  <calcPr calcId="114210"/>
</workbook>
</file>

<file path=xl/calcChain.xml><?xml version="1.0" encoding="utf-8"?>
<calcChain xmlns="http://schemas.openxmlformats.org/spreadsheetml/2006/main">
  <c r="E28" i="1"/>
  <c r="C28"/>
  <c r="E42"/>
  <c r="E43"/>
  <c r="C42"/>
  <c r="C43"/>
  <c r="A42"/>
  <c r="A43"/>
  <c r="A28"/>
  <c r="A29"/>
  <c r="E34"/>
  <c r="E35"/>
  <c r="C34"/>
  <c r="C35"/>
  <c r="A34"/>
  <c r="A35"/>
  <c r="E29"/>
  <c r="C29"/>
</calcChain>
</file>

<file path=xl/sharedStrings.xml><?xml version="1.0" encoding="utf-8"?>
<sst xmlns="http://schemas.openxmlformats.org/spreadsheetml/2006/main" count="221" uniqueCount="78">
  <si>
    <t>№ п/п</t>
  </si>
  <si>
    <t>Адрес многоквартирного жилого дома</t>
  </si>
  <si>
    <t>Количество квартир в МКД (ед)</t>
  </si>
  <si>
    <t>этаж-ность</t>
  </si>
  <si>
    <t>пло-щадь общая</t>
  </si>
  <si>
    <t>год постр.</t>
  </si>
  <si>
    <t>Наличие коммуникаций</t>
  </si>
  <si>
    <t>Наличие общедомовых приборов учета</t>
  </si>
  <si>
    <t>Реквизиты протокла общего собрания об утверждении тарифа</t>
  </si>
  <si>
    <t>Тариф на 2012 год, руб/кв.м.</t>
  </si>
  <si>
    <t>Отопление</t>
  </si>
  <si>
    <t>ГВС</t>
  </si>
  <si>
    <t>ХВС</t>
  </si>
  <si>
    <t>Канализация</t>
  </si>
  <si>
    <t>Газ</t>
  </si>
  <si>
    <t xml:space="preserve">центральное </t>
  </si>
  <si>
    <t>есть</t>
  </si>
  <si>
    <t>нет</t>
  </si>
  <si>
    <t>тепло</t>
  </si>
  <si>
    <t>индивидуальное</t>
  </si>
  <si>
    <t>Новотитаровское  сельское поселение</t>
  </si>
  <si>
    <t>ст. Новотитаровская, пос.Южгипрониисельстрой, д.1</t>
  </si>
  <si>
    <t>ст. Новотитаровская, пос.Южгипрониисельстрой, д.2</t>
  </si>
  <si>
    <t>ст. Новотитаровская, пос.Южгипрониисельстрой, д.3</t>
  </si>
  <si>
    <t>ст. Новотитаровская, пос.Южгипрониисельстрой, д.17</t>
  </si>
  <si>
    <t>ст. Новотитаровская, пос.Южгипрониисельстрой, д.18</t>
  </si>
  <si>
    <t>ст. Новотитаровская, пос.Южгипрониисельстрой, д.19</t>
  </si>
  <si>
    <t>ст. Новотитаровская, пос.Южгипрониисельстрой, д.20</t>
  </si>
  <si>
    <t>ст. Новотитаровская, пос.Южгипрониисельстрой,д.21</t>
  </si>
  <si>
    <t>ст. Новотитаровская, пос.Южгипрониисельстрой, д.22</t>
  </si>
  <si>
    <t>ст. Новотитаровская,
ул.Мира , 5</t>
  </si>
  <si>
    <t>ст. Новотитаровская,
ул. Ленина 180</t>
  </si>
  <si>
    <t>ст. Новотитаровская,
ул. Ленина 182</t>
  </si>
  <si>
    <t>ст. Новотитаровская,
ул. Ленина 188</t>
  </si>
  <si>
    <t>ст. Новотитаровская,
ул. Ленина 300</t>
  </si>
  <si>
    <t>ст. Новотитаровская,
ул.Советская , 73</t>
  </si>
  <si>
    <t>ИТОГО ООО "Альтернатива"</t>
  </si>
  <si>
    <t>ИТОГО Новотитровское сельское поселение</t>
  </si>
  <si>
    <t>Южно-Кубанское сельское поселение</t>
  </si>
  <si>
    <t xml:space="preserve">п.Южный, ул. Новая, 13 </t>
  </si>
  <si>
    <t>протокол общего собрания собственников помещений 06.08.2011 г.</t>
  </si>
  <si>
    <t xml:space="preserve">п.Южный, ул. Мира, 39 </t>
  </si>
  <si>
    <t>протокол общего собрания собственников помещений 25.01.2012 г.</t>
  </si>
  <si>
    <t>ИТОГО Южно-Кубанское сельское поселение</t>
  </si>
  <si>
    <t>по состоянию на 1.01.2013 года</t>
  </si>
  <si>
    <t>Старомышастовское сельское поселение</t>
  </si>
  <si>
    <t>ул.Красная ,128</t>
  </si>
  <si>
    <t>септик</t>
  </si>
  <si>
    <t>центральное</t>
  </si>
  <si>
    <t>ул.Карла Маркса,110</t>
  </si>
  <si>
    <t>протокол общего собрания от 22.11.2012</t>
  </si>
  <si>
    <t>протокол общего собрания от 01.12.2012г</t>
  </si>
  <si>
    <t>ул.Советская,54</t>
  </si>
  <si>
    <t>протокол общего собрания от 20.12.2012г</t>
  </si>
  <si>
    <t>протоколо общего собрания от 24.12.2012</t>
  </si>
  <si>
    <t>ул.Советская,56</t>
  </si>
  <si>
    <t>ст.Новотитаровская ул.Ленина 170</t>
  </si>
  <si>
    <t>протокол конкурс.2 от 28.07.2012г.</t>
  </si>
  <si>
    <t>ст.Новотитаровская ул.Калинина 12</t>
  </si>
  <si>
    <t>пос.Южгипрониисельстрой 15</t>
  </si>
  <si>
    <t>протокол общего собрания собственников помещений 21.08.2011г</t>
  </si>
  <si>
    <t>протокол общего собрания собственников помещений 21.07.2011г</t>
  </si>
  <si>
    <t>протокол общего собрания собственников помещений 21.06.2011</t>
  </si>
  <si>
    <t>протокол общего собрания собственников помещений 29.11.2009</t>
  </si>
  <si>
    <t>протокол общего собрания собственников помещений 01.03.2009</t>
  </si>
  <si>
    <t>протокол общего собрания собственников помещений 21.11.2011</t>
  </si>
  <si>
    <t>протокол общего собрания собственников помещений 17.07.2011</t>
  </si>
  <si>
    <t>протокол общего собрания собственников помещений 29.12.2009</t>
  </si>
  <si>
    <t>протокол общего собрания собственников помещений 30.12.2011</t>
  </si>
  <si>
    <t>протокол общего собрания собственников помещений 24.12.2009 г.</t>
  </si>
  <si>
    <t>протокол общего собрания собственников помещений 19.10.2011 г.</t>
  </si>
  <si>
    <t>протокол общего собрания собственников помещений 21.07.2010 г.</t>
  </si>
  <si>
    <t>протокол общего собрания собственников помещений 01.07.2010 г.</t>
  </si>
  <si>
    <t>индивидуальнное</t>
  </si>
  <si>
    <t>Реестр многоквартирных домов  
на управлении и техническом обслуживании управляющей компаниеи  ООО "Альтернатива"</t>
  </si>
  <si>
    <t>ООО "Альтернатива"
 адрес: Краснодарский край, Динской район, ст. Новотитаровская, ул. Сельская,71А, директор  Мальцев Ю.Н., тел. (961) 511-70-07,  8-988- 243- 53- 19</t>
  </si>
  <si>
    <t>ООО "Альтернатива"
 адрес: Краснодарский край, Динской район, ст. Новотитаровская, ул. Сельская,71А, директор  Мальцев Ю.Н., тел. (961)511-70-07,8-988-243-53-19</t>
  </si>
  <si>
    <t>ООО "Альтернатива"
 адрес: Краснодарский край, Динской район, ст. Новотитаровская, ул. Сельская,71А, директор  Мальцев Ю.Н., тел. (961)511-70-07, 8-988-243-53-19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</si>
</sst>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6" fillId="0" borderId="2" xfId="3" applyFont="1" applyFill="1" applyBorder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view="pageBreakPreview" zoomScale="70" zoomScaleNormal="55" zoomScaleSheetLayoutView="70" workbookViewId="0">
      <pane ySplit="7" topLeftCell="A8" activePane="bottomLeft" state="frozen"/>
      <selection pane="bottomLeft" activeCell="E29" sqref="E29"/>
    </sheetView>
  </sheetViews>
  <sheetFormatPr defaultRowHeight="12.75"/>
  <cols>
    <col min="1" max="1" width="5" style="2" bestFit="1" customWidth="1"/>
    <col min="2" max="2" width="38" style="2" customWidth="1"/>
    <col min="3" max="3" width="13.85546875" style="2" bestFit="1" customWidth="1"/>
    <col min="4" max="4" width="7.42578125" style="2" bestFit="1" customWidth="1"/>
    <col min="5" max="5" width="9.28515625" style="2" customWidth="1"/>
    <col min="6" max="6" width="14.42578125" style="2" bestFit="1" customWidth="1"/>
    <col min="7" max="11" width="14.42578125" style="2" customWidth="1"/>
    <col min="12" max="12" width="17.42578125" style="2" customWidth="1"/>
    <col min="13" max="13" width="34" style="2" customWidth="1"/>
    <col min="14" max="14" width="14.42578125" style="2" customWidth="1"/>
    <col min="15" max="16384" width="9.140625" style="2"/>
  </cols>
  <sheetData>
    <row r="1" spans="1:15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39.75" customHeight="1">
      <c r="A2" s="21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s="3" customFormat="1" ht="18.75" customHeight="1">
      <c r="A3" s="21" t="s">
        <v>44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4"/>
    </row>
    <row r="4" spans="1:15" ht="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4" customHeight="1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/>
      <c r="I5" s="16"/>
      <c r="J5" s="16"/>
      <c r="K5" s="16"/>
      <c r="L5" s="16" t="s">
        <v>7</v>
      </c>
      <c r="M5" s="16" t="s">
        <v>8</v>
      </c>
      <c r="N5" s="16" t="s">
        <v>9</v>
      </c>
    </row>
    <row r="6" spans="1:15" ht="24" customHeight="1">
      <c r="A6" s="16"/>
      <c r="B6" s="16"/>
      <c r="C6" s="16"/>
      <c r="D6" s="16"/>
      <c r="E6" s="16"/>
      <c r="F6" s="16"/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16"/>
      <c r="M6" s="16"/>
      <c r="N6" s="16"/>
    </row>
    <row r="7" spans="1:15" ht="15.7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5" s="7" customFormat="1" ht="37.5" customHeight="1">
      <c r="A8" s="17" t="s">
        <v>75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18.75">
      <c r="A9" s="18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5" ht="47.25">
      <c r="A10" s="6">
        <v>1</v>
      </c>
      <c r="B10" s="12" t="s">
        <v>21</v>
      </c>
      <c r="C10" s="6">
        <v>8</v>
      </c>
      <c r="D10" s="6">
        <v>2</v>
      </c>
      <c r="E10" s="6">
        <v>273.5</v>
      </c>
      <c r="F10" s="6">
        <v>1967</v>
      </c>
      <c r="G10" s="6" t="s">
        <v>15</v>
      </c>
      <c r="H10" s="6" t="s">
        <v>19</v>
      </c>
      <c r="I10" s="6" t="s">
        <v>15</v>
      </c>
      <c r="J10" s="6" t="s">
        <v>15</v>
      </c>
      <c r="K10" s="6" t="s">
        <v>16</v>
      </c>
      <c r="L10" s="6" t="s">
        <v>18</v>
      </c>
      <c r="M10" s="6" t="s">
        <v>63</v>
      </c>
      <c r="N10" s="6">
        <v>10</v>
      </c>
    </row>
    <row r="11" spans="1:15" ht="47.25">
      <c r="A11" s="6">
        <v>2</v>
      </c>
      <c r="B11" s="12" t="s">
        <v>22</v>
      </c>
      <c r="C11" s="6">
        <v>8</v>
      </c>
      <c r="D11" s="6">
        <v>2</v>
      </c>
      <c r="E11" s="6">
        <v>273.5</v>
      </c>
      <c r="F11" s="6">
        <v>1967</v>
      </c>
      <c r="G11" s="6" t="s">
        <v>19</v>
      </c>
      <c r="H11" s="6" t="s">
        <v>19</v>
      </c>
      <c r="I11" s="6" t="s">
        <v>15</v>
      </c>
      <c r="J11" s="6" t="s">
        <v>15</v>
      </c>
      <c r="K11" s="6" t="s">
        <v>16</v>
      </c>
      <c r="L11" s="6" t="s">
        <v>18</v>
      </c>
      <c r="M11" s="6" t="s">
        <v>62</v>
      </c>
      <c r="N11" s="6">
        <v>10</v>
      </c>
    </row>
    <row r="12" spans="1:15" ht="47.25">
      <c r="A12" s="6">
        <v>3</v>
      </c>
      <c r="B12" s="12" t="s">
        <v>23</v>
      </c>
      <c r="C12" s="6">
        <v>8</v>
      </c>
      <c r="D12" s="6">
        <v>2</v>
      </c>
      <c r="E12" s="6">
        <v>273.5</v>
      </c>
      <c r="F12" s="6">
        <v>1966</v>
      </c>
      <c r="G12" s="6" t="s">
        <v>15</v>
      </c>
      <c r="H12" s="6" t="s">
        <v>19</v>
      </c>
      <c r="I12" s="6" t="s">
        <v>15</v>
      </c>
      <c r="J12" s="6" t="s">
        <v>15</v>
      </c>
      <c r="K12" s="6" t="s">
        <v>16</v>
      </c>
      <c r="L12" s="6" t="s">
        <v>18</v>
      </c>
      <c r="M12" s="6" t="s">
        <v>64</v>
      </c>
      <c r="N12" s="6">
        <v>10</v>
      </c>
    </row>
    <row r="13" spans="1:15" ht="47.25">
      <c r="A13" s="6">
        <v>4</v>
      </c>
      <c r="B13" s="12" t="s">
        <v>24</v>
      </c>
      <c r="C13" s="6">
        <v>6</v>
      </c>
      <c r="D13" s="6">
        <v>2</v>
      </c>
      <c r="E13" s="6">
        <v>180.2</v>
      </c>
      <c r="F13" s="6">
        <v>1965</v>
      </c>
      <c r="G13" s="6" t="s">
        <v>15</v>
      </c>
      <c r="H13" s="6" t="s">
        <v>19</v>
      </c>
      <c r="I13" s="6" t="s">
        <v>15</v>
      </c>
      <c r="J13" s="6" t="s">
        <v>15</v>
      </c>
      <c r="K13" s="6" t="s">
        <v>16</v>
      </c>
      <c r="L13" s="6" t="s">
        <v>18</v>
      </c>
      <c r="M13" s="6" t="s">
        <v>65</v>
      </c>
      <c r="N13" s="6">
        <v>10</v>
      </c>
    </row>
    <row r="14" spans="1:15" ht="47.25">
      <c r="A14" s="6">
        <v>5</v>
      </c>
      <c r="B14" s="12" t="s">
        <v>25</v>
      </c>
      <c r="C14" s="6">
        <v>8</v>
      </c>
      <c r="D14" s="6">
        <v>2</v>
      </c>
      <c r="E14" s="6">
        <v>273.5</v>
      </c>
      <c r="F14" s="6">
        <v>1970</v>
      </c>
      <c r="G14" s="6" t="s">
        <v>15</v>
      </c>
      <c r="H14" s="6" t="s">
        <v>19</v>
      </c>
      <c r="I14" s="6" t="s">
        <v>15</v>
      </c>
      <c r="J14" s="6" t="s">
        <v>15</v>
      </c>
      <c r="K14" s="6" t="s">
        <v>16</v>
      </c>
      <c r="L14" s="6" t="s">
        <v>18</v>
      </c>
      <c r="M14" s="6" t="s">
        <v>66</v>
      </c>
      <c r="N14" s="6">
        <v>10</v>
      </c>
    </row>
    <row r="15" spans="1:15" ht="47.25">
      <c r="A15" s="6">
        <v>6</v>
      </c>
      <c r="B15" s="12" t="s">
        <v>26</v>
      </c>
      <c r="C15" s="6">
        <v>27</v>
      </c>
      <c r="D15" s="6">
        <v>3</v>
      </c>
      <c r="E15" s="6">
        <v>1293.18</v>
      </c>
      <c r="F15" s="6">
        <v>1980</v>
      </c>
      <c r="G15" s="6" t="s">
        <v>15</v>
      </c>
      <c r="H15" s="6" t="s">
        <v>19</v>
      </c>
      <c r="I15" s="6" t="s">
        <v>15</v>
      </c>
      <c r="J15" s="6" t="s">
        <v>15</v>
      </c>
      <c r="K15" s="6" t="s">
        <v>16</v>
      </c>
      <c r="L15" s="6" t="s">
        <v>18</v>
      </c>
      <c r="M15" s="6" t="s">
        <v>67</v>
      </c>
      <c r="N15" s="6">
        <v>10</v>
      </c>
    </row>
    <row r="16" spans="1:15" ht="47.25">
      <c r="A16" s="6">
        <v>7</v>
      </c>
      <c r="B16" s="12" t="s">
        <v>27</v>
      </c>
      <c r="C16" s="6">
        <v>27</v>
      </c>
      <c r="D16" s="6">
        <v>3</v>
      </c>
      <c r="E16" s="6">
        <v>1293.18</v>
      </c>
      <c r="F16" s="6">
        <v>1980</v>
      </c>
      <c r="G16" s="6" t="s">
        <v>15</v>
      </c>
      <c r="H16" s="6" t="s">
        <v>19</v>
      </c>
      <c r="I16" s="6" t="s">
        <v>15</v>
      </c>
      <c r="J16" s="6" t="s">
        <v>15</v>
      </c>
      <c r="K16" s="6" t="s">
        <v>16</v>
      </c>
      <c r="L16" s="6" t="s">
        <v>18</v>
      </c>
      <c r="M16" s="6" t="s">
        <v>67</v>
      </c>
      <c r="N16" s="6">
        <v>10</v>
      </c>
    </row>
    <row r="17" spans="1:16" ht="47.25">
      <c r="A17" s="6">
        <v>8</v>
      </c>
      <c r="B17" s="12" t="s">
        <v>28</v>
      </c>
      <c r="C17" s="6">
        <v>27</v>
      </c>
      <c r="D17" s="6">
        <v>3</v>
      </c>
      <c r="E17" s="6">
        <v>1269.83</v>
      </c>
      <c r="F17" s="6">
        <v>1979</v>
      </c>
      <c r="G17" s="6" t="s">
        <v>15</v>
      </c>
      <c r="H17" s="6" t="s">
        <v>19</v>
      </c>
      <c r="I17" s="6" t="s">
        <v>15</v>
      </c>
      <c r="J17" s="6" t="s">
        <v>15</v>
      </c>
      <c r="K17" s="6" t="s">
        <v>16</v>
      </c>
      <c r="L17" s="6" t="s">
        <v>18</v>
      </c>
      <c r="M17" s="6" t="s">
        <v>61</v>
      </c>
      <c r="N17" s="6">
        <v>10</v>
      </c>
    </row>
    <row r="18" spans="1:16" ht="47.25">
      <c r="A18" s="6">
        <v>9</v>
      </c>
      <c r="B18" s="12" t="s">
        <v>29</v>
      </c>
      <c r="C18" s="6">
        <v>27</v>
      </c>
      <c r="D18" s="6">
        <v>3</v>
      </c>
      <c r="E18" s="6">
        <v>1257.3</v>
      </c>
      <c r="F18" s="6">
        <v>1979</v>
      </c>
      <c r="G18" s="6" t="s">
        <v>15</v>
      </c>
      <c r="H18" s="6" t="s">
        <v>19</v>
      </c>
      <c r="I18" s="6" t="s">
        <v>15</v>
      </c>
      <c r="J18" s="6" t="s">
        <v>15</v>
      </c>
      <c r="K18" s="6" t="s">
        <v>16</v>
      </c>
      <c r="L18" s="6" t="s">
        <v>18</v>
      </c>
      <c r="M18" s="6" t="s">
        <v>60</v>
      </c>
      <c r="N18" s="6">
        <v>10</v>
      </c>
    </row>
    <row r="19" spans="1:16" ht="47.25">
      <c r="A19" s="6">
        <v>10</v>
      </c>
      <c r="B19" s="12" t="s">
        <v>30</v>
      </c>
      <c r="C19" s="6">
        <v>14</v>
      </c>
      <c r="D19" s="6">
        <v>3</v>
      </c>
      <c r="E19" s="6">
        <v>896</v>
      </c>
      <c r="F19" s="6">
        <v>1996</v>
      </c>
      <c r="G19" s="6" t="s">
        <v>19</v>
      </c>
      <c r="H19" s="6" t="s">
        <v>19</v>
      </c>
      <c r="I19" s="6" t="s">
        <v>15</v>
      </c>
      <c r="J19" s="6" t="s">
        <v>47</v>
      </c>
      <c r="K19" s="6" t="s">
        <v>16</v>
      </c>
      <c r="L19" s="6" t="s">
        <v>18</v>
      </c>
      <c r="M19" s="6" t="s">
        <v>68</v>
      </c>
      <c r="N19" s="6">
        <v>10</v>
      </c>
    </row>
    <row r="20" spans="1:16" ht="47.25">
      <c r="A20" s="6">
        <v>11</v>
      </c>
      <c r="B20" s="12" t="s">
        <v>31</v>
      </c>
      <c r="C20" s="6">
        <v>24</v>
      </c>
      <c r="D20" s="6">
        <v>3</v>
      </c>
      <c r="E20" s="6">
        <v>1039.29</v>
      </c>
      <c r="F20" s="6">
        <v>1973</v>
      </c>
      <c r="G20" s="6" t="s">
        <v>15</v>
      </c>
      <c r="H20" s="6" t="s">
        <v>19</v>
      </c>
      <c r="I20" s="6" t="s">
        <v>15</v>
      </c>
      <c r="J20" s="6" t="s">
        <v>47</v>
      </c>
      <c r="K20" s="6" t="s">
        <v>16</v>
      </c>
      <c r="L20" s="6" t="s">
        <v>18</v>
      </c>
      <c r="M20" s="6" t="s">
        <v>69</v>
      </c>
      <c r="N20" s="6">
        <v>10</v>
      </c>
    </row>
    <row r="21" spans="1:16" ht="47.25">
      <c r="A21" s="6">
        <v>12</v>
      </c>
      <c r="B21" s="12" t="s">
        <v>32</v>
      </c>
      <c r="C21" s="6">
        <v>27</v>
      </c>
      <c r="D21" s="6">
        <v>3</v>
      </c>
      <c r="E21" s="6">
        <v>1225.5999999999999</v>
      </c>
      <c r="F21" s="6">
        <v>1975</v>
      </c>
      <c r="G21" s="6" t="s">
        <v>15</v>
      </c>
      <c r="H21" s="6" t="s">
        <v>19</v>
      </c>
      <c r="I21" s="6" t="s">
        <v>15</v>
      </c>
      <c r="J21" s="6" t="s">
        <v>47</v>
      </c>
      <c r="K21" s="6" t="s">
        <v>16</v>
      </c>
      <c r="L21" s="6" t="s">
        <v>18</v>
      </c>
      <c r="M21" s="6" t="s">
        <v>69</v>
      </c>
      <c r="N21" s="6">
        <v>10</v>
      </c>
    </row>
    <row r="22" spans="1:16" ht="47.25">
      <c r="A22" s="6">
        <v>13</v>
      </c>
      <c r="B22" s="12" t="s">
        <v>33</v>
      </c>
      <c r="C22" s="6">
        <v>19</v>
      </c>
      <c r="D22" s="6">
        <v>2</v>
      </c>
      <c r="E22" s="6">
        <v>957.2</v>
      </c>
      <c r="F22" s="6">
        <v>1973</v>
      </c>
      <c r="G22" s="6" t="s">
        <v>15</v>
      </c>
      <c r="H22" s="6" t="s">
        <v>19</v>
      </c>
      <c r="I22" s="6" t="s">
        <v>15</v>
      </c>
      <c r="J22" s="6" t="s">
        <v>47</v>
      </c>
      <c r="K22" s="6" t="s">
        <v>16</v>
      </c>
      <c r="L22" s="6" t="s">
        <v>18</v>
      </c>
      <c r="M22" s="6" t="s">
        <v>70</v>
      </c>
      <c r="N22" s="6">
        <v>10</v>
      </c>
    </row>
    <row r="23" spans="1:16" ht="47.25">
      <c r="A23" s="6">
        <v>14</v>
      </c>
      <c r="B23" s="12" t="s">
        <v>34</v>
      </c>
      <c r="C23" s="6">
        <v>18</v>
      </c>
      <c r="D23" s="6">
        <v>3</v>
      </c>
      <c r="E23" s="6">
        <v>896</v>
      </c>
      <c r="F23" s="6">
        <v>1978</v>
      </c>
      <c r="G23" s="6" t="s">
        <v>19</v>
      </c>
      <c r="H23" s="6" t="s">
        <v>19</v>
      </c>
      <c r="I23" s="6" t="s">
        <v>15</v>
      </c>
      <c r="J23" s="6" t="s">
        <v>47</v>
      </c>
      <c r="K23" s="6" t="s">
        <v>16</v>
      </c>
      <c r="L23" s="6" t="s">
        <v>17</v>
      </c>
      <c r="M23" s="6" t="s">
        <v>71</v>
      </c>
      <c r="N23" s="6">
        <v>10</v>
      </c>
    </row>
    <row r="24" spans="1:16" ht="47.25">
      <c r="A24" s="6">
        <v>15</v>
      </c>
      <c r="B24" s="12" t="s">
        <v>35</v>
      </c>
      <c r="C24" s="6">
        <v>4</v>
      </c>
      <c r="D24" s="6">
        <v>2</v>
      </c>
      <c r="E24" s="6">
        <v>122.8</v>
      </c>
      <c r="F24" s="6">
        <v>1962</v>
      </c>
      <c r="G24" s="6" t="s">
        <v>19</v>
      </c>
      <c r="H24" s="6" t="s">
        <v>19</v>
      </c>
      <c r="I24" s="6" t="s">
        <v>15</v>
      </c>
      <c r="J24" s="6" t="s">
        <v>47</v>
      </c>
      <c r="K24" s="6" t="s">
        <v>16</v>
      </c>
      <c r="L24" s="6" t="s">
        <v>17</v>
      </c>
      <c r="M24" s="6" t="s">
        <v>72</v>
      </c>
      <c r="N24" s="6">
        <v>10</v>
      </c>
    </row>
    <row r="25" spans="1:16" ht="31.5">
      <c r="A25" s="14">
        <v>16</v>
      </c>
      <c r="B25" s="15" t="s">
        <v>56</v>
      </c>
      <c r="C25" s="6">
        <v>12</v>
      </c>
      <c r="D25" s="6">
        <v>2</v>
      </c>
      <c r="E25" s="6">
        <v>555</v>
      </c>
      <c r="F25" s="6">
        <v>1983</v>
      </c>
      <c r="G25" s="6" t="s">
        <v>15</v>
      </c>
      <c r="H25" s="6" t="s">
        <v>19</v>
      </c>
      <c r="I25" s="6" t="s">
        <v>15</v>
      </c>
      <c r="J25" s="6" t="s">
        <v>47</v>
      </c>
      <c r="K25" s="6" t="s">
        <v>16</v>
      </c>
      <c r="L25" s="6" t="s">
        <v>17</v>
      </c>
      <c r="M25" s="6" t="s">
        <v>57</v>
      </c>
      <c r="N25" s="6">
        <v>10</v>
      </c>
    </row>
    <row r="26" spans="1:16" ht="31.5">
      <c r="A26" s="14">
        <v>17</v>
      </c>
      <c r="B26" s="15" t="s">
        <v>58</v>
      </c>
      <c r="C26" s="6">
        <v>18</v>
      </c>
      <c r="D26" s="6">
        <v>2</v>
      </c>
      <c r="E26" s="6">
        <v>815.75</v>
      </c>
      <c r="F26" s="6">
        <v>1967</v>
      </c>
      <c r="G26" s="6" t="s">
        <v>15</v>
      </c>
      <c r="H26" s="6" t="s">
        <v>19</v>
      </c>
      <c r="I26" s="6" t="s">
        <v>15</v>
      </c>
      <c r="J26" s="6" t="s">
        <v>47</v>
      </c>
      <c r="K26" s="6" t="s">
        <v>16</v>
      </c>
      <c r="L26" s="6" t="s">
        <v>17</v>
      </c>
      <c r="M26" s="6" t="s">
        <v>57</v>
      </c>
      <c r="N26" s="6">
        <v>10</v>
      </c>
    </row>
    <row r="27" spans="1:16" ht="36.75" customHeight="1">
      <c r="A27" s="14">
        <v>18</v>
      </c>
      <c r="B27" s="15" t="s">
        <v>59</v>
      </c>
      <c r="C27" s="6">
        <v>16</v>
      </c>
      <c r="D27" s="6">
        <v>2</v>
      </c>
      <c r="E27" s="6">
        <v>768.5</v>
      </c>
      <c r="F27" s="6">
        <v>1980</v>
      </c>
      <c r="G27" s="6" t="s">
        <v>15</v>
      </c>
      <c r="H27" s="6" t="s">
        <v>19</v>
      </c>
      <c r="I27" s="6" t="s">
        <v>15</v>
      </c>
      <c r="J27" s="6" t="s">
        <v>15</v>
      </c>
      <c r="K27" s="6" t="s">
        <v>16</v>
      </c>
      <c r="L27" s="6" t="s">
        <v>17</v>
      </c>
      <c r="M27" s="6" t="s">
        <v>57</v>
      </c>
      <c r="N27" s="6">
        <v>10</v>
      </c>
    </row>
    <row r="28" spans="1:16" ht="15.75" customHeight="1">
      <c r="A28" s="8" t="e">
        <f>#REF!</f>
        <v>#REF!</v>
      </c>
      <c r="B28" s="8" t="s">
        <v>36</v>
      </c>
      <c r="C28" s="11">
        <f>SUM(C10:C27)</f>
        <v>298</v>
      </c>
      <c r="D28" s="11"/>
      <c r="E28" s="11">
        <f>SUM(E10:E27)</f>
        <v>13663.83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6" ht="33.75" customHeight="1">
      <c r="A29" s="8" t="e">
        <f>A28</f>
        <v>#REF!</v>
      </c>
      <c r="B29" s="8" t="s">
        <v>37</v>
      </c>
      <c r="C29" s="11">
        <f>C28</f>
        <v>298</v>
      </c>
      <c r="D29" s="11"/>
      <c r="E29" s="11">
        <f>E28</f>
        <v>13663.83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6" ht="18.75" customHeight="1">
      <c r="A30" s="18" t="s">
        <v>38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P30" s="7"/>
    </row>
    <row r="31" spans="1:16" s="7" customFormat="1" ht="30.75" customHeight="1">
      <c r="A31" s="17" t="s">
        <v>76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6" ht="47.25">
      <c r="A32" s="6">
        <v>1</v>
      </c>
      <c r="B32" s="12" t="s">
        <v>39</v>
      </c>
      <c r="C32" s="6">
        <v>22</v>
      </c>
      <c r="D32" s="6">
        <v>2</v>
      </c>
      <c r="E32" s="6">
        <v>895.3</v>
      </c>
      <c r="F32" s="6">
        <v>1967</v>
      </c>
      <c r="G32" s="6" t="s">
        <v>48</v>
      </c>
      <c r="H32" s="6" t="s">
        <v>73</v>
      </c>
      <c r="I32" s="6" t="s">
        <v>48</v>
      </c>
      <c r="J32" s="6" t="s">
        <v>48</v>
      </c>
      <c r="K32" s="6" t="s">
        <v>16</v>
      </c>
      <c r="L32" s="6" t="s">
        <v>17</v>
      </c>
      <c r="M32" s="6" t="s">
        <v>40</v>
      </c>
      <c r="N32" s="6">
        <v>10</v>
      </c>
    </row>
    <row r="33" spans="1:16" ht="47.25">
      <c r="A33" s="6">
        <v>2</v>
      </c>
      <c r="B33" s="12" t="s">
        <v>41</v>
      </c>
      <c r="C33" s="6">
        <v>27</v>
      </c>
      <c r="D33" s="6">
        <v>3</v>
      </c>
      <c r="E33" s="6">
        <v>1279.2</v>
      </c>
      <c r="F33" s="6">
        <v>1988</v>
      </c>
      <c r="G33" s="6" t="s">
        <v>48</v>
      </c>
      <c r="H33" s="6" t="s">
        <v>73</v>
      </c>
      <c r="I33" s="6" t="s">
        <v>48</v>
      </c>
      <c r="J33" s="6" t="s">
        <v>48</v>
      </c>
      <c r="K33" s="6" t="s">
        <v>16</v>
      </c>
      <c r="L33" s="6" t="s">
        <v>17</v>
      </c>
      <c r="M33" s="6" t="s">
        <v>42</v>
      </c>
      <c r="N33" s="6">
        <v>10</v>
      </c>
      <c r="P33"/>
    </row>
    <row r="34" spans="1:16" customFormat="1" ht="15.75" customHeight="1">
      <c r="A34" s="8">
        <f>A33</f>
        <v>2</v>
      </c>
      <c r="B34" s="8" t="s">
        <v>36</v>
      </c>
      <c r="C34" s="9">
        <f>SUM(C32:C33)</f>
        <v>49</v>
      </c>
      <c r="D34" s="9"/>
      <c r="E34" s="13">
        <f>SUM(E32:E33)</f>
        <v>2174.5</v>
      </c>
      <c r="F34" s="9"/>
      <c r="G34" s="9"/>
      <c r="H34" s="9"/>
      <c r="I34" s="9"/>
      <c r="J34" s="9"/>
      <c r="K34" s="9"/>
      <c r="L34" s="9"/>
      <c r="M34" s="9"/>
      <c r="N34" s="9"/>
    </row>
    <row r="35" spans="1:16" ht="33.75" customHeight="1">
      <c r="A35" s="8">
        <f>A34</f>
        <v>2</v>
      </c>
      <c r="B35" s="8" t="s">
        <v>43</v>
      </c>
      <c r="C35" s="11">
        <f>C34</f>
        <v>49</v>
      </c>
      <c r="D35" s="11"/>
      <c r="E35" s="11">
        <f>E34</f>
        <v>2174.5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6" ht="18.75" customHeight="1">
      <c r="A36" s="18" t="s">
        <v>45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P36" s="7"/>
    </row>
    <row r="37" spans="1:16" s="7" customFormat="1" ht="30.75" customHeight="1">
      <c r="A37" s="17" t="s">
        <v>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6" ht="31.5">
      <c r="A38" s="6">
        <v>1</v>
      </c>
      <c r="B38" s="12" t="s">
        <v>46</v>
      </c>
      <c r="C38" s="6">
        <v>16</v>
      </c>
      <c r="D38" s="6">
        <v>2</v>
      </c>
      <c r="E38" s="6">
        <v>768.6</v>
      </c>
      <c r="F38" s="6">
        <v>1980</v>
      </c>
      <c r="G38" s="6" t="s">
        <v>48</v>
      </c>
      <c r="H38" s="6" t="s">
        <v>73</v>
      </c>
      <c r="I38" s="6" t="s">
        <v>48</v>
      </c>
      <c r="J38" s="6" t="s">
        <v>47</v>
      </c>
      <c r="K38" s="6" t="s">
        <v>17</v>
      </c>
      <c r="L38" s="6" t="s">
        <v>18</v>
      </c>
      <c r="M38" s="6" t="s">
        <v>51</v>
      </c>
      <c r="N38" s="6">
        <v>10</v>
      </c>
    </row>
    <row r="39" spans="1:16" ht="31.5">
      <c r="A39" s="6">
        <v>2</v>
      </c>
      <c r="B39" s="12" t="s">
        <v>49</v>
      </c>
      <c r="C39" s="6">
        <v>16</v>
      </c>
      <c r="D39" s="6">
        <v>2</v>
      </c>
      <c r="E39" s="6">
        <v>748.2</v>
      </c>
      <c r="F39" s="6">
        <v>1978</v>
      </c>
      <c r="G39" s="6" t="s">
        <v>48</v>
      </c>
      <c r="H39" s="6" t="s">
        <v>73</v>
      </c>
      <c r="I39" s="6" t="s">
        <v>48</v>
      </c>
      <c r="J39" s="6" t="s">
        <v>47</v>
      </c>
      <c r="K39" s="6" t="s">
        <v>17</v>
      </c>
      <c r="L39" s="6" t="s">
        <v>17</v>
      </c>
      <c r="M39" s="6" t="s">
        <v>50</v>
      </c>
      <c r="N39" s="6">
        <v>10</v>
      </c>
      <c r="P39"/>
    </row>
    <row r="40" spans="1:16" ht="31.5">
      <c r="A40" s="14">
        <v>3</v>
      </c>
      <c r="B40" s="15" t="s">
        <v>52</v>
      </c>
      <c r="C40" s="6">
        <v>8</v>
      </c>
      <c r="D40" s="6">
        <v>2</v>
      </c>
      <c r="E40" s="6">
        <v>416.9</v>
      </c>
      <c r="F40" s="6">
        <v>1964</v>
      </c>
      <c r="G40" s="6" t="s">
        <v>48</v>
      </c>
      <c r="H40" s="6" t="s">
        <v>73</v>
      </c>
      <c r="I40" s="6" t="s">
        <v>48</v>
      </c>
      <c r="J40" s="6" t="s">
        <v>47</v>
      </c>
      <c r="K40" s="6" t="s">
        <v>17</v>
      </c>
      <c r="L40" s="6" t="s">
        <v>17</v>
      </c>
      <c r="M40" s="6" t="s">
        <v>53</v>
      </c>
      <c r="N40" s="6">
        <v>10</v>
      </c>
      <c r="P40"/>
    </row>
    <row r="41" spans="1:16" ht="31.5">
      <c r="A41" s="14">
        <v>4</v>
      </c>
      <c r="B41" s="15" t="s">
        <v>55</v>
      </c>
      <c r="C41" s="6">
        <v>8</v>
      </c>
      <c r="D41" s="6">
        <v>2</v>
      </c>
      <c r="E41" s="6">
        <v>416.9</v>
      </c>
      <c r="F41" s="6">
        <v>1964</v>
      </c>
      <c r="G41" s="6" t="s">
        <v>48</v>
      </c>
      <c r="H41" s="6" t="s">
        <v>73</v>
      </c>
      <c r="I41" s="6" t="s">
        <v>48</v>
      </c>
      <c r="J41" s="6" t="s">
        <v>47</v>
      </c>
      <c r="K41" s="6" t="s">
        <v>17</v>
      </c>
      <c r="L41" s="6" t="s">
        <v>17</v>
      </c>
      <c r="M41" s="6" t="s">
        <v>54</v>
      </c>
      <c r="N41" s="6">
        <v>10</v>
      </c>
      <c r="P41"/>
    </row>
    <row r="42" spans="1:16" customFormat="1" ht="15.75" customHeight="1">
      <c r="A42" s="8">
        <f>A39</f>
        <v>2</v>
      </c>
      <c r="B42" s="8" t="s">
        <v>36</v>
      </c>
      <c r="C42" s="9">
        <f>SUM(C38:C39)</f>
        <v>32</v>
      </c>
      <c r="D42" s="9"/>
      <c r="E42" s="13">
        <f>SUM(E38:E39)</f>
        <v>1516.8000000000002</v>
      </c>
      <c r="F42" s="9"/>
      <c r="G42" s="9"/>
      <c r="H42" s="9"/>
      <c r="I42" s="9"/>
      <c r="J42" s="9"/>
      <c r="K42" s="9"/>
      <c r="L42" s="9"/>
      <c r="M42" s="9"/>
      <c r="N42" s="9"/>
    </row>
    <row r="43" spans="1:16" ht="33.75" customHeight="1">
      <c r="A43" s="8">
        <f>A42</f>
        <v>2</v>
      </c>
      <c r="B43" s="8" t="s">
        <v>43</v>
      </c>
      <c r="C43" s="11">
        <f>C42</f>
        <v>32</v>
      </c>
      <c r="D43" s="11"/>
      <c r="E43" s="11">
        <f>E42</f>
        <v>1516.8000000000002</v>
      </c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18">
    <mergeCell ref="A2:N2"/>
    <mergeCell ref="A3:N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N5:N6"/>
    <mergeCell ref="A37:N37"/>
    <mergeCell ref="A8:N8"/>
    <mergeCell ref="A9:N9"/>
    <mergeCell ref="A30:N30"/>
    <mergeCell ref="A31:N31"/>
    <mergeCell ref="A36:N36"/>
  </mergeCells>
  <phoneticPr fontId="0" type="noConversion"/>
  <pageMargins left="0.51181102362204722" right="0.51181102362204722" top="0.55118110236220474" bottom="0.55118110236220474" header="0.31496062992125984" footer="0.31496062992125984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Селезень М.А.</dc:creator>
  <cp:lastModifiedBy>хозяин</cp:lastModifiedBy>
  <cp:lastPrinted>2013-02-21T05:22:53Z</cp:lastPrinted>
  <dcterms:created xsi:type="dcterms:W3CDTF">2013-01-14T10:44:47Z</dcterms:created>
  <dcterms:modified xsi:type="dcterms:W3CDTF">2013-02-21T07:05:50Z</dcterms:modified>
</cp:coreProperties>
</file>